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70" windowHeight="1185" activeTab="4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2" i="13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K11" i="12"/>
  <c r="AK12" s="1"/>
  <c r="AJ11"/>
  <c r="AJ12" s="1"/>
  <c r="AI11"/>
  <c r="AH11"/>
  <c r="AG11"/>
  <c r="AG12" s="1"/>
  <c r="AF11"/>
  <c r="AF12" s="1"/>
  <c r="AE11"/>
  <c r="AD11"/>
  <c r="AC11"/>
  <c r="AC12" s="1"/>
  <c r="AB11"/>
  <c r="AB12" s="1"/>
  <c r="AA11"/>
  <c r="Z11"/>
  <c r="Y11"/>
  <c r="Y12" s="1"/>
  <c r="X11"/>
  <c r="X12" s="1"/>
  <c r="W11"/>
  <c r="V11"/>
  <c r="U11"/>
  <c r="U12" s="1"/>
  <c r="T11"/>
  <c r="T12" s="1"/>
  <c r="S11"/>
  <c r="R11"/>
  <c r="Q11"/>
  <c r="Q12" s="1"/>
  <c r="P11"/>
  <c r="P12" s="1"/>
  <c r="O11"/>
  <c r="N11"/>
  <c r="M11"/>
  <c r="M12" s="1"/>
  <c r="L11"/>
  <c r="L12" s="1"/>
  <c r="K11"/>
  <c r="J11"/>
  <c r="I11"/>
  <c r="I12" s="1"/>
  <c r="H11"/>
  <c r="H12" s="1"/>
  <c r="G11"/>
  <c r="F11"/>
  <c r="E11"/>
  <c r="E12" s="1"/>
  <c r="D11"/>
  <c r="AE12" s="1"/>
  <c r="AJ13" i="11"/>
  <c r="AI13"/>
  <c r="AH13"/>
  <c r="AG13"/>
  <c r="AF13"/>
  <c r="AD13"/>
  <c r="AC13"/>
  <c r="AB13"/>
  <c r="AA13"/>
  <c r="Z13"/>
  <c r="X13"/>
  <c r="W13"/>
  <c r="V13"/>
  <c r="U13"/>
  <c r="T13"/>
  <c r="R13"/>
  <c r="Q13"/>
  <c r="P13"/>
  <c r="O13"/>
  <c r="N13"/>
  <c r="M13"/>
  <c r="L13"/>
  <c r="K13"/>
  <c r="J13"/>
  <c r="I13"/>
  <c r="H13"/>
  <c r="G13"/>
  <c r="F13"/>
  <c r="D13"/>
  <c r="AK12"/>
  <c r="AK13" s="1"/>
  <c r="AH12"/>
  <c r="AE12"/>
  <c r="AE13" s="1"/>
  <c r="AB12"/>
  <c r="Y12"/>
  <c r="Y13" s="1"/>
  <c r="V12"/>
  <c r="S12"/>
  <c r="S13" s="1"/>
  <c r="Y11" i="10"/>
  <c r="Y12" s="1"/>
  <c r="X11"/>
  <c r="X12" s="1"/>
  <c r="W11"/>
  <c r="V11"/>
  <c r="U11"/>
  <c r="U12" s="1"/>
  <c r="T11"/>
  <c r="T12" s="1"/>
  <c r="S11"/>
  <c r="R11"/>
  <c r="Q11"/>
  <c r="Q12" s="1"/>
  <c r="P11"/>
  <c r="P12" s="1"/>
  <c r="O11"/>
  <c r="N11"/>
  <c r="M11"/>
  <c r="M12" s="1"/>
  <c r="L11"/>
  <c r="L12" s="1"/>
  <c r="K11"/>
  <c r="J11"/>
  <c r="I11"/>
  <c r="I12" s="1"/>
  <c r="H11"/>
  <c r="H12" s="1"/>
  <c r="G11"/>
  <c r="F11"/>
  <c r="E11"/>
  <c r="E12" s="1"/>
  <c r="D11"/>
  <c r="D12" s="1"/>
  <c r="G12" s="1"/>
  <c r="F12" i="12" l="1"/>
  <c r="R12"/>
  <c r="Z12"/>
  <c r="AD12"/>
  <c r="G12"/>
  <c r="O12"/>
  <c r="AA12"/>
  <c r="AI12"/>
  <c r="D12"/>
  <c r="J12"/>
  <c r="N12"/>
  <c r="V12"/>
  <c r="AH12"/>
  <c r="K12"/>
  <c r="S12"/>
  <c r="W12"/>
  <c r="F12" i="10"/>
  <c r="J12"/>
  <c r="N12"/>
  <c r="R12"/>
  <c r="V12"/>
  <c r="K12"/>
  <c r="O12"/>
  <c r="S12"/>
  <c r="W12"/>
  <c r="R9" i="16" l="1"/>
  <c r="R10"/>
  <c r="R11"/>
  <c r="R12"/>
  <c r="R13"/>
  <c r="V13" l="1"/>
  <c r="V12"/>
  <c r="W12" s="1"/>
  <c r="V11"/>
  <c r="W11" s="1"/>
  <c r="V10"/>
  <c r="W10" s="1"/>
  <c r="V9"/>
  <c r="W9" s="1"/>
  <c r="T13"/>
  <c r="U13" s="1"/>
  <c r="T12"/>
  <c r="U12" s="1"/>
  <c r="T11"/>
  <c r="U11" s="1"/>
  <c r="T10"/>
  <c r="U10" s="1"/>
  <c r="T9"/>
  <c r="U9" s="1"/>
  <c r="S11"/>
  <c r="W13"/>
  <c r="S13"/>
  <c r="S12"/>
  <c r="S10"/>
  <c r="S9"/>
  <c r="B14" l="1"/>
  <c r="E14"/>
  <c r="D14"/>
  <c r="C14"/>
  <c r="F14"/>
  <c r="G14"/>
  <c r="H14"/>
  <c r="I14"/>
  <c r="J14"/>
  <c r="K14"/>
  <c r="L14"/>
  <c r="M14"/>
  <c r="N14"/>
  <c r="O14"/>
  <c r="P14"/>
  <c r="Q14"/>
  <c r="T14" l="1"/>
  <c r="U14" s="1"/>
  <c r="V14"/>
  <c r="W14" s="1"/>
  <c r="R14"/>
  <c r="S14" s="1"/>
  <c r="I15"/>
  <c r="N15"/>
  <c r="J15"/>
  <c r="B15"/>
  <c r="F15"/>
  <c r="Q15"/>
  <c r="M15"/>
  <c r="E15"/>
  <c r="P15"/>
  <c r="C15"/>
  <c r="G15"/>
  <c r="K15"/>
  <c r="O15"/>
  <c r="D15"/>
  <c r="H15"/>
  <c r="L15"/>
</calcChain>
</file>

<file path=xl/sharedStrings.xml><?xml version="1.0" encoding="utf-8"?>
<sst xmlns="http://schemas.openxmlformats.org/spreadsheetml/2006/main" count="272" uniqueCount="53">
  <si>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</si>
  <si>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</si>
  <si>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</si>
  <si>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</si>
  <si>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</si>
  <si>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</si>
  <si>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</si>
  <si>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</si>
  <si>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</si>
  <si>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</si>
  <si>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</si>
  <si>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</si>
  <si>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</si>
  <si>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</si>
  <si>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</si>
  <si>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</si>
  <si>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</si>
  <si>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</si>
  <si>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</si>
  <si>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</si>
  <si>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</si>
  <si>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</si>
  <si>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</si>
  <si>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</si>
  <si>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</si>
  <si>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</si>
  <si>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</si>
  <si>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</si>
  <si>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</si>
  <si>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</si>
  <si>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</si>
  <si>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</si>
  <si>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</si>
  <si>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</si>
  <si>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</si>
  <si>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Ортаңғы топ "Балдәурен)</t>
  </si>
  <si>
    <t>МДҰ атауы: ЖШС "Қасиет" б\б</t>
  </si>
  <si>
    <t>Мекен-жайы: Сарыағаш ауданы, Жылға ауылы, Ө.Жұрқаев №1</t>
  </si>
  <si>
    <t>Оқыту тілі: қазақша</t>
  </si>
  <si>
    <t>МДҰ атауы: ЖШС "Қасиет" бөбекжай балабақшасы</t>
  </si>
  <si>
    <t>Балапан</t>
  </si>
  <si>
    <t>Алимкулова Мөлдір</t>
  </si>
  <si>
    <t>Көгершін</t>
  </si>
  <si>
    <t>Сейітханова Нағима</t>
  </si>
  <si>
    <t>Балдәурен</t>
  </si>
  <si>
    <t>Дуйсебаева Жазира</t>
  </si>
  <si>
    <t>Жасқанат</t>
  </si>
  <si>
    <t>Исаева Гүлдана</t>
  </si>
  <si>
    <t>Қыран</t>
  </si>
  <si>
    <t>Муратова Кулсин</t>
  </si>
  <si>
    <t>Әдіскерінің аты-жөні: А.Асқарқызы</t>
  </si>
  <si>
    <t>Әдіскерінің аты-жөні_А.Асқарқызы</t>
  </si>
  <si>
    <t>Әдіскерінің аты-жөні:А.Асқарқызы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</si>
</sst>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8"/>
  <sheetViews>
    <sheetView zoomScale="70" zoomScaleNormal="70" workbookViewId="0">
      <selection activeCell="L1" sqref="L1:R5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>
      <c r="B2" s="55" t="s">
        <v>31</v>
      </c>
      <c r="C2" s="55"/>
      <c r="D2" s="55"/>
      <c r="E2" s="55"/>
      <c r="F2" s="55"/>
      <c r="G2" s="55"/>
      <c r="H2" s="29"/>
      <c r="I2" s="29"/>
      <c r="J2" s="29"/>
      <c r="K2" s="25"/>
      <c r="L2" s="2" t="s">
        <v>39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8" t="s">
        <v>16</v>
      </c>
      <c r="Y2" s="38"/>
    </row>
    <row r="3" spans="1:25" ht="15.75">
      <c r="A3" s="2"/>
      <c r="B3" s="39" t="s">
        <v>50</v>
      </c>
      <c r="C3" s="39"/>
      <c r="D3" s="39"/>
      <c r="E3" s="39"/>
      <c r="F3" s="39"/>
      <c r="G3" s="2"/>
      <c r="H3" s="2"/>
      <c r="I3" s="2"/>
      <c r="J3" s="2"/>
      <c r="K3" s="2"/>
      <c r="L3" s="49" t="s">
        <v>37</v>
      </c>
      <c r="M3" s="49"/>
      <c r="N3" s="49"/>
      <c r="O3" s="49"/>
      <c r="P3" s="49"/>
      <c r="Q3" s="49"/>
      <c r="R3" s="49"/>
      <c r="S3" s="30"/>
      <c r="T3" s="30"/>
      <c r="U3" s="30"/>
      <c r="V3" s="2"/>
      <c r="W3" s="2"/>
      <c r="X3" s="2"/>
      <c r="Y3" s="2"/>
    </row>
    <row r="4" spans="1:25" ht="15.75">
      <c r="A4" s="2"/>
      <c r="G4" s="2"/>
      <c r="H4" s="2"/>
      <c r="I4" s="2"/>
      <c r="J4" s="2"/>
      <c r="K4" s="2"/>
      <c r="L4" s="40" t="s">
        <v>38</v>
      </c>
      <c r="M4" s="40"/>
      <c r="N4" s="40"/>
      <c r="O4" s="40"/>
      <c r="P4" s="40"/>
      <c r="Q4" s="40"/>
      <c r="R4" s="40"/>
      <c r="S4" s="26"/>
      <c r="T4" s="26"/>
      <c r="U4" s="26"/>
      <c r="V4" s="2"/>
      <c r="W4" s="2"/>
      <c r="X4" s="2"/>
      <c r="Y4" s="2"/>
    </row>
    <row r="5" spans="1:25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>
      <c r="A7" s="43" t="s">
        <v>0</v>
      </c>
      <c r="B7" s="42" t="s">
        <v>2</v>
      </c>
      <c r="C7" s="42" t="s">
        <v>3</v>
      </c>
      <c r="D7" s="42" t="s">
        <v>9</v>
      </c>
      <c r="E7" s="42" t="s">
        <v>4</v>
      </c>
      <c r="F7" s="42"/>
      <c r="G7" s="42"/>
      <c r="H7" s="46" t="s">
        <v>7</v>
      </c>
      <c r="I7" s="47"/>
      <c r="J7" s="47"/>
      <c r="K7" s="47"/>
      <c r="L7" s="47"/>
      <c r="M7" s="48"/>
      <c r="N7" s="42" t="s">
        <v>5</v>
      </c>
      <c r="O7" s="42"/>
      <c r="P7" s="42"/>
      <c r="Q7" s="46" t="s">
        <v>8</v>
      </c>
      <c r="R7" s="47"/>
      <c r="S7" s="47"/>
      <c r="T7" s="47"/>
      <c r="U7" s="47"/>
      <c r="V7" s="48"/>
      <c r="W7" s="42" t="s">
        <v>6</v>
      </c>
      <c r="X7" s="42"/>
      <c r="Y7" s="42"/>
    </row>
    <row r="8" spans="1:25" ht="15.75" customHeight="1">
      <c r="A8" s="43"/>
      <c r="B8" s="42"/>
      <c r="C8" s="42"/>
      <c r="D8" s="42"/>
      <c r="E8" s="44" t="s">
        <v>13</v>
      </c>
      <c r="F8" s="44" t="s">
        <v>14</v>
      </c>
      <c r="G8" s="44" t="s">
        <v>15</v>
      </c>
      <c r="H8" s="42" t="s">
        <v>17</v>
      </c>
      <c r="I8" s="42"/>
      <c r="J8" s="42"/>
      <c r="K8" s="42" t="s">
        <v>18</v>
      </c>
      <c r="L8" s="42"/>
      <c r="M8" s="42"/>
      <c r="N8" s="44" t="s">
        <v>13</v>
      </c>
      <c r="O8" s="44" t="s">
        <v>14</v>
      </c>
      <c r="P8" s="44" t="s">
        <v>15</v>
      </c>
      <c r="Q8" s="42" t="s">
        <v>19</v>
      </c>
      <c r="R8" s="42"/>
      <c r="S8" s="42"/>
      <c r="T8" s="42" t="s">
        <v>20</v>
      </c>
      <c r="U8" s="42"/>
      <c r="V8" s="42"/>
      <c r="W8" s="44" t="s">
        <v>13</v>
      </c>
      <c r="X8" s="44" t="s">
        <v>14</v>
      </c>
      <c r="Y8" s="44" t="s">
        <v>15</v>
      </c>
    </row>
    <row r="9" spans="1:25" ht="126.75" customHeight="1">
      <c r="A9" s="43"/>
      <c r="B9" s="42"/>
      <c r="C9" s="42"/>
      <c r="D9" s="42"/>
      <c r="E9" s="45"/>
      <c r="F9" s="45"/>
      <c r="G9" s="45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45"/>
      <c r="O9" s="45"/>
      <c r="P9" s="45"/>
      <c r="Q9" s="24" t="s">
        <v>13</v>
      </c>
      <c r="R9" s="24" t="s">
        <v>14</v>
      </c>
      <c r="S9" s="24" t="s">
        <v>15</v>
      </c>
      <c r="T9" s="24" t="s">
        <v>13</v>
      </c>
      <c r="U9" s="24" t="s">
        <v>14</v>
      </c>
      <c r="V9" s="24" t="s">
        <v>15</v>
      </c>
      <c r="W9" s="45"/>
      <c r="X9" s="45"/>
      <c r="Y9" s="45"/>
    </row>
    <row r="10" spans="1:25" ht="15.75">
      <c r="A10" s="28">
        <v>1</v>
      </c>
      <c r="B10" s="5" t="s">
        <v>40</v>
      </c>
      <c r="C10" s="5" t="s">
        <v>41</v>
      </c>
      <c r="D10" s="10">
        <v>25</v>
      </c>
      <c r="E10" s="10">
        <v>10</v>
      </c>
      <c r="F10" s="10">
        <v>8</v>
      </c>
      <c r="G10" s="10">
        <v>7</v>
      </c>
      <c r="H10" s="10">
        <v>0</v>
      </c>
      <c r="I10" s="10">
        <v>15</v>
      </c>
      <c r="J10" s="10">
        <v>10</v>
      </c>
      <c r="K10" s="10">
        <v>0</v>
      </c>
      <c r="L10" s="10">
        <v>15</v>
      </c>
      <c r="M10" s="10">
        <v>10</v>
      </c>
      <c r="N10" s="10">
        <v>10</v>
      </c>
      <c r="O10" s="10">
        <v>15</v>
      </c>
      <c r="P10" s="10">
        <v>0</v>
      </c>
      <c r="Q10" s="10">
        <v>16</v>
      </c>
      <c r="R10" s="10">
        <v>9</v>
      </c>
      <c r="S10" s="10">
        <v>0</v>
      </c>
      <c r="T10" s="10">
        <v>16</v>
      </c>
      <c r="U10" s="10">
        <v>9</v>
      </c>
      <c r="V10" s="10">
        <v>0</v>
      </c>
      <c r="W10" s="10">
        <v>16</v>
      </c>
      <c r="X10" s="10">
        <v>9</v>
      </c>
      <c r="Y10" s="10">
        <v>0</v>
      </c>
    </row>
    <row r="11" spans="1:25" ht="15.75">
      <c r="A11" s="50" t="s">
        <v>1</v>
      </c>
      <c r="B11" s="51"/>
      <c r="C11" s="52"/>
      <c r="D11" s="12">
        <f t="shared" ref="D11:Y11" si="0">SUM(D10:D10)</f>
        <v>25</v>
      </c>
      <c r="E11" s="10">
        <f t="shared" si="0"/>
        <v>10</v>
      </c>
      <c r="F11" s="10">
        <f t="shared" si="0"/>
        <v>8</v>
      </c>
      <c r="G11" s="10">
        <f t="shared" si="0"/>
        <v>7</v>
      </c>
      <c r="H11" s="10">
        <f t="shared" si="0"/>
        <v>0</v>
      </c>
      <c r="I11" s="10">
        <f t="shared" si="0"/>
        <v>15</v>
      </c>
      <c r="J11" s="10">
        <f t="shared" si="0"/>
        <v>10</v>
      </c>
      <c r="K11" s="10">
        <f t="shared" si="0"/>
        <v>0</v>
      </c>
      <c r="L11" s="10">
        <f t="shared" si="0"/>
        <v>15</v>
      </c>
      <c r="M11" s="10">
        <f t="shared" si="0"/>
        <v>10</v>
      </c>
      <c r="N11" s="10">
        <f t="shared" si="0"/>
        <v>10</v>
      </c>
      <c r="O11" s="10">
        <f t="shared" si="0"/>
        <v>15</v>
      </c>
      <c r="P11" s="10">
        <f t="shared" si="0"/>
        <v>0</v>
      </c>
      <c r="Q11" s="10">
        <f t="shared" si="0"/>
        <v>16</v>
      </c>
      <c r="R11" s="10">
        <f t="shared" si="0"/>
        <v>9</v>
      </c>
      <c r="S11" s="10">
        <f t="shared" si="0"/>
        <v>0</v>
      </c>
      <c r="T11" s="10">
        <f t="shared" si="0"/>
        <v>16</v>
      </c>
      <c r="U11" s="10">
        <f t="shared" si="0"/>
        <v>9</v>
      </c>
      <c r="V11" s="10">
        <f t="shared" si="0"/>
        <v>0</v>
      </c>
      <c r="W11" s="10">
        <f t="shared" si="0"/>
        <v>16</v>
      </c>
      <c r="X11" s="10">
        <f t="shared" si="0"/>
        <v>9</v>
      </c>
      <c r="Y11" s="10">
        <f t="shared" si="0"/>
        <v>0</v>
      </c>
    </row>
    <row r="12" spans="1:25" ht="15.75">
      <c r="A12" s="53" t="s">
        <v>10</v>
      </c>
      <c r="B12" s="54"/>
      <c r="C12" s="54"/>
      <c r="D12" s="19">
        <f>D11*100/D11</f>
        <v>100</v>
      </c>
      <c r="E12" s="10">
        <f>E11*100/D11</f>
        <v>40</v>
      </c>
      <c r="F12" s="10">
        <f>F11*100/D11</f>
        <v>32</v>
      </c>
      <c r="G12" s="10">
        <f>G11*100/D12</f>
        <v>7</v>
      </c>
      <c r="H12" s="10">
        <f>H11*100/D11</f>
        <v>0</v>
      </c>
      <c r="I12" s="10">
        <f>I11*100/D11</f>
        <v>60</v>
      </c>
      <c r="J12" s="10">
        <f>J11*100/D11</f>
        <v>40</v>
      </c>
      <c r="K12" s="10">
        <f>K11*100/D11</f>
        <v>0</v>
      </c>
      <c r="L12" s="10">
        <f>L11*100/D11</f>
        <v>60</v>
      </c>
      <c r="M12" s="10">
        <f>M11*100/D11</f>
        <v>40</v>
      </c>
      <c r="N12" s="10">
        <f>N11*100/D11</f>
        <v>40</v>
      </c>
      <c r="O12" s="10">
        <f>O11*100/D11</f>
        <v>60</v>
      </c>
      <c r="P12" s="10">
        <f>P11*100/D11</f>
        <v>0</v>
      </c>
      <c r="Q12" s="10">
        <f>Q11*100/D11</f>
        <v>64</v>
      </c>
      <c r="R12" s="10">
        <f>R11*100/D11</f>
        <v>36</v>
      </c>
      <c r="S12" s="10">
        <f>S11*100/D11</f>
        <v>0</v>
      </c>
      <c r="T12" s="10">
        <f>T11*100/D11</f>
        <v>64</v>
      </c>
      <c r="U12" s="10">
        <f>U11*100/D11</f>
        <v>36</v>
      </c>
      <c r="V12" s="10">
        <f>V11*100/D11</f>
        <v>0</v>
      </c>
      <c r="W12" s="10">
        <f>W11*100/D11</f>
        <v>64</v>
      </c>
      <c r="X12" s="10">
        <f>X11*100/D11</f>
        <v>36</v>
      </c>
      <c r="Y12" s="10">
        <f>Y11*100/D11</f>
        <v>0</v>
      </c>
    </row>
    <row r="18" ht="17.25" customHeight="1"/>
  </sheetData>
  <mergeCells count="29">
    <mergeCell ref="A11:C11"/>
    <mergeCell ref="A12:C12"/>
    <mergeCell ref="B2:G2"/>
    <mergeCell ref="W7:Y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B1" sqref="B1:U5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29"/>
      <c r="B2" s="55" t="s">
        <v>30</v>
      </c>
      <c r="C2" s="55"/>
      <c r="D2" s="55"/>
      <c r="E2" s="55"/>
      <c r="F2" s="55"/>
      <c r="G2" s="29"/>
      <c r="H2" s="29"/>
      <c r="I2" s="29"/>
      <c r="J2" s="29"/>
      <c r="K2" s="29"/>
      <c r="L2" s="29"/>
      <c r="M2" s="29"/>
      <c r="N2" s="25"/>
      <c r="O2" s="2" t="s">
        <v>39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8" t="s">
        <v>16</v>
      </c>
      <c r="AK2" s="38"/>
    </row>
    <row r="3" spans="1:37" ht="15.75">
      <c r="A3" s="2"/>
      <c r="B3" s="39" t="s">
        <v>51</v>
      </c>
      <c r="C3" s="39"/>
      <c r="D3" s="39"/>
      <c r="E3" s="39"/>
      <c r="F3" s="39"/>
      <c r="G3" s="2"/>
      <c r="H3" s="2"/>
      <c r="I3" s="2"/>
      <c r="J3" s="2"/>
      <c r="K3" s="2"/>
      <c r="L3" s="2"/>
      <c r="M3" s="2"/>
      <c r="N3" s="2"/>
      <c r="O3" s="49" t="s">
        <v>37</v>
      </c>
      <c r="P3" s="49"/>
      <c r="Q3" s="49"/>
      <c r="R3" s="49"/>
      <c r="S3" s="49"/>
      <c r="T3" s="49"/>
      <c r="U3" s="49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"/>
      <c r="AI3" s="2"/>
      <c r="AJ3" s="2"/>
      <c r="AK3" s="2"/>
    </row>
    <row r="4" spans="1:37" ht="15.75">
      <c r="A4" s="2"/>
      <c r="G4" s="2"/>
      <c r="H4" s="2"/>
      <c r="I4" s="2"/>
      <c r="J4" s="2"/>
      <c r="K4" s="2"/>
      <c r="L4" s="2"/>
      <c r="M4" s="2"/>
      <c r="N4" s="2"/>
      <c r="O4" s="40" t="s">
        <v>38</v>
      </c>
      <c r="P4" s="40"/>
      <c r="Q4" s="40"/>
      <c r="R4" s="40"/>
      <c r="S4" s="40"/>
      <c r="T4" s="40"/>
      <c r="U4" s="40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"/>
      <c r="AI4" s="2"/>
      <c r="AJ4" s="2"/>
      <c r="AK4" s="2"/>
    </row>
    <row r="5" spans="1:37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.7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.75" customHeight="1">
      <c r="A7" s="43" t="s">
        <v>0</v>
      </c>
      <c r="B7" s="42" t="s">
        <v>2</v>
      </c>
      <c r="C7" s="42" t="s">
        <v>3</v>
      </c>
      <c r="D7" s="42" t="s">
        <v>9</v>
      </c>
      <c r="E7" s="42" t="s">
        <v>4</v>
      </c>
      <c r="F7" s="42"/>
      <c r="G7" s="42"/>
      <c r="H7" s="46" t="s">
        <v>7</v>
      </c>
      <c r="I7" s="47"/>
      <c r="J7" s="47"/>
      <c r="K7" s="47"/>
      <c r="L7" s="47"/>
      <c r="M7" s="47"/>
      <c r="N7" s="47"/>
      <c r="O7" s="47"/>
      <c r="P7" s="48"/>
      <c r="Q7" s="42" t="s">
        <v>5</v>
      </c>
      <c r="R7" s="42"/>
      <c r="S7" s="42"/>
      <c r="T7" s="46" t="s">
        <v>8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42" t="s">
        <v>6</v>
      </c>
      <c r="AJ7" s="42"/>
      <c r="AK7" s="42"/>
    </row>
    <row r="8" spans="1:37" ht="15.75" customHeight="1">
      <c r="A8" s="43"/>
      <c r="B8" s="42"/>
      <c r="C8" s="42"/>
      <c r="D8" s="42"/>
      <c r="E8" s="44" t="s">
        <v>13</v>
      </c>
      <c r="F8" s="44" t="s">
        <v>14</v>
      </c>
      <c r="G8" s="44" t="s">
        <v>15</v>
      </c>
      <c r="H8" s="60" t="s">
        <v>17</v>
      </c>
      <c r="I8" s="61"/>
      <c r="J8" s="61"/>
      <c r="K8" s="47" t="s">
        <v>18</v>
      </c>
      <c r="L8" s="47"/>
      <c r="M8" s="48"/>
      <c r="N8" s="57" t="s">
        <v>21</v>
      </c>
      <c r="O8" s="58"/>
      <c r="P8" s="59"/>
      <c r="Q8" s="44" t="s">
        <v>13</v>
      </c>
      <c r="R8" s="44" t="s">
        <v>14</v>
      </c>
      <c r="S8" s="44" t="s">
        <v>15</v>
      </c>
      <c r="T8" s="56" t="s">
        <v>22</v>
      </c>
      <c r="U8" s="56"/>
      <c r="V8" s="56"/>
      <c r="W8" s="56" t="s">
        <v>19</v>
      </c>
      <c r="X8" s="56"/>
      <c r="Y8" s="56"/>
      <c r="Z8" s="43" t="s">
        <v>23</v>
      </c>
      <c r="AA8" s="43"/>
      <c r="AB8" s="43"/>
      <c r="AC8" s="43" t="s">
        <v>24</v>
      </c>
      <c r="AD8" s="43"/>
      <c r="AE8" s="43"/>
      <c r="AF8" s="58" t="s">
        <v>20</v>
      </c>
      <c r="AG8" s="58"/>
      <c r="AH8" s="59"/>
      <c r="AI8" s="44" t="s">
        <v>13</v>
      </c>
      <c r="AJ8" s="44" t="s">
        <v>14</v>
      </c>
      <c r="AK8" s="44" t="s">
        <v>15</v>
      </c>
    </row>
    <row r="9" spans="1:37" ht="115.5" customHeight="1">
      <c r="A9" s="43"/>
      <c r="B9" s="42"/>
      <c r="C9" s="42"/>
      <c r="D9" s="42"/>
      <c r="E9" s="45"/>
      <c r="F9" s="45"/>
      <c r="G9" s="45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24" t="s">
        <v>13</v>
      </c>
      <c r="O9" s="24" t="s">
        <v>14</v>
      </c>
      <c r="P9" s="24" t="s">
        <v>15</v>
      </c>
      <c r="Q9" s="45"/>
      <c r="R9" s="45"/>
      <c r="S9" s="45"/>
      <c r="T9" s="24" t="s">
        <v>13</v>
      </c>
      <c r="U9" s="24" t="s">
        <v>14</v>
      </c>
      <c r="V9" s="24" t="s">
        <v>15</v>
      </c>
      <c r="W9" s="24" t="s">
        <v>13</v>
      </c>
      <c r="X9" s="24" t="s">
        <v>14</v>
      </c>
      <c r="Y9" s="24" t="s">
        <v>15</v>
      </c>
      <c r="Z9" s="24" t="s">
        <v>13</v>
      </c>
      <c r="AA9" s="24" t="s">
        <v>14</v>
      </c>
      <c r="AB9" s="24" t="s">
        <v>15</v>
      </c>
      <c r="AC9" s="24" t="s">
        <v>13</v>
      </c>
      <c r="AD9" s="24" t="s">
        <v>14</v>
      </c>
      <c r="AE9" s="24" t="s">
        <v>15</v>
      </c>
      <c r="AF9" s="24" t="s">
        <v>13</v>
      </c>
      <c r="AG9" s="24" t="s">
        <v>14</v>
      </c>
      <c r="AH9" s="24" t="s">
        <v>15</v>
      </c>
      <c r="AI9" s="45"/>
      <c r="AJ9" s="45"/>
      <c r="AK9" s="45"/>
    </row>
    <row r="10" spans="1:37" ht="15.75">
      <c r="A10" s="28">
        <v>1</v>
      </c>
      <c r="B10" s="35" t="s">
        <v>42</v>
      </c>
      <c r="C10" s="35" t="s">
        <v>43</v>
      </c>
      <c r="D10" s="24">
        <v>25</v>
      </c>
      <c r="E10" s="31">
        <v>7</v>
      </c>
      <c r="F10" s="31">
        <v>12</v>
      </c>
      <c r="G10" s="31">
        <v>6</v>
      </c>
      <c r="H10" s="24">
        <v>7</v>
      </c>
      <c r="I10" s="24">
        <v>11</v>
      </c>
      <c r="J10" s="24">
        <v>7</v>
      </c>
      <c r="K10" s="24">
        <v>7</v>
      </c>
      <c r="L10" s="24">
        <v>10</v>
      </c>
      <c r="M10" s="24">
        <v>8</v>
      </c>
      <c r="N10" s="24">
        <v>8</v>
      </c>
      <c r="O10" s="24">
        <v>10</v>
      </c>
      <c r="P10" s="24">
        <v>7</v>
      </c>
      <c r="Q10" s="31">
        <v>7</v>
      </c>
      <c r="R10" s="31">
        <v>12</v>
      </c>
      <c r="S10" s="31">
        <v>6</v>
      </c>
      <c r="T10" s="24">
        <v>7</v>
      </c>
      <c r="U10" s="24">
        <v>12</v>
      </c>
      <c r="V10" s="24">
        <v>6</v>
      </c>
      <c r="W10" s="24">
        <v>7</v>
      </c>
      <c r="X10" s="24">
        <v>12</v>
      </c>
      <c r="Y10" s="24">
        <v>6</v>
      </c>
      <c r="Z10" s="24">
        <v>7</v>
      </c>
      <c r="AA10" s="24">
        <v>12</v>
      </c>
      <c r="AB10" s="24">
        <v>6</v>
      </c>
      <c r="AC10" s="24">
        <v>7</v>
      </c>
      <c r="AD10" s="24">
        <v>12</v>
      </c>
      <c r="AE10" s="24">
        <v>6</v>
      </c>
      <c r="AF10" s="24">
        <v>7</v>
      </c>
      <c r="AG10" s="24">
        <v>12</v>
      </c>
      <c r="AH10" s="24">
        <v>6</v>
      </c>
      <c r="AI10" s="24">
        <v>7</v>
      </c>
      <c r="AJ10" s="24">
        <v>12</v>
      </c>
      <c r="AK10" s="24">
        <v>6</v>
      </c>
    </row>
    <row r="11" spans="1:37" ht="15.75">
      <c r="A11" s="28">
        <v>2</v>
      </c>
      <c r="B11" s="5" t="s">
        <v>44</v>
      </c>
      <c r="C11" s="5" t="s">
        <v>45</v>
      </c>
      <c r="D11" s="10">
        <v>25</v>
      </c>
      <c r="E11" s="10">
        <v>4</v>
      </c>
      <c r="F11" s="10">
        <v>14</v>
      </c>
      <c r="G11" s="10">
        <v>7</v>
      </c>
      <c r="H11" s="10">
        <v>4</v>
      </c>
      <c r="I11" s="10">
        <v>14</v>
      </c>
      <c r="J11" s="10">
        <v>7</v>
      </c>
      <c r="K11" s="10">
        <v>4</v>
      </c>
      <c r="L11" s="10">
        <v>14</v>
      </c>
      <c r="M11" s="10">
        <v>7</v>
      </c>
      <c r="N11" s="10">
        <v>4</v>
      </c>
      <c r="O11" s="10">
        <v>14</v>
      </c>
      <c r="P11" s="10">
        <v>7</v>
      </c>
      <c r="Q11" s="10">
        <v>4</v>
      </c>
      <c r="R11" s="10">
        <v>14</v>
      </c>
      <c r="S11" s="10">
        <v>7</v>
      </c>
      <c r="T11" s="10">
        <v>4</v>
      </c>
      <c r="U11" s="10">
        <v>14</v>
      </c>
      <c r="V11" s="10">
        <v>7</v>
      </c>
      <c r="W11" s="10">
        <v>4</v>
      </c>
      <c r="X11" s="10">
        <v>14</v>
      </c>
      <c r="Y11" s="10">
        <v>7</v>
      </c>
      <c r="Z11" s="10">
        <v>4</v>
      </c>
      <c r="AA11" s="10">
        <v>14</v>
      </c>
      <c r="AB11" s="10">
        <v>7</v>
      </c>
      <c r="AC11" s="10">
        <v>4</v>
      </c>
      <c r="AD11" s="10">
        <v>14</v>
      </c>
      <c r="AE11" s="10">
        <v>7</v>
      </c>
      <c r="AF11" s="10">
        <v>4</v>
      </c>
      <c r="AG11" s="10">
        <v>14</v>
      </c>
      <c r="AH11" s="10">
        <v>7</v>
      </c>
      <c r="AI11" s="10">
        <v>4</v>
      </c>
      <c r="AJ11" s="10">
        <v>14</v>
      </c>
      <c r="AK11" s="10">
        <v>7</v>
      </c>
    </row>
    <row r="12" spans="1:37" ht="15.75">
      <c r="A12" s="50" t="s">
        <v>1</v>
      </c>
      <c r="B12" s="51"/>
      <c r="C12" s="52"/>
      <c r="D12" s="12">
        <v>50</v>
      </c>
      <c r="E12" s="10">
        <v>11</v>
      </c>
      <c r="F12" s="10">
        <v>26</v>
      </c>
      <c r="G12" s="10">
        <v>13</v>
      </c>
      <c r="H12" s="10">
        <v>11</v>
      </c>
      <c r="I12" s="10">
        <v>25</v>
      </c>
      <c r="J12" s="10">
        <v>14</v>
      </c>
      <c r="K12" s="10">
        <v>11</v>
      </c>
      <c r="L12" s="10">
        <v>24</v>
      </c>
      <c r="M12" s="10">
        <v>15</v>
      </c>
      <c r="N12" s="10">
        <v>12</v>
      </c>
      <c r="O12" s="10">
        <v>24</v>
      </c>
      <c r="P12" s="10">
        <v>14</v>
      </c>
      <c r="Q12" s="10">
        <v>11</v>
      </c>
      <c r="R12" s="10">
        <v>26</v>
      </c>
      <c r="S12" s="10">
        <f t="shared" ref="S12:AK12" si="0">SUM(S11:S11)</f>
        <v>7</v>
      </c>
      <c r="T12" s="10">
        <v>11</v>
      </c>
      <c r="U12" s="10">
        <v>26</v>
      </c>
      <c r="V12" s="10">
        <f t="shared" si="0"/>
        <v>7</v>
      </c>
      <c r="W12" s="10">
        <v>11</v>
      </c>
      <c r="X12" s="10">
        <v>26</v>
      </c>
      <c r="Y12" s="10">
        <f t="shared" si="0"/>
        <v>7</v>
      </c>
      <c r="Z12" s="10">
        <v>11</v>
      </c>
      <c r="AA12" s="10">
        <v>26</v>
      </c>
      <c r="AB12" s="10">
        <f t="shared" si="0"/>
        <v>7</v>
      </c>
      <c r="AC12" s="10">
        <v>11</v>
      </c>
      <c r="AD12" s="10">
        <v>26</v>
      </c>
      <c r="AE12" s="10">
        <f t="shared" si="0"/>
        <v>7</v>
      </c>
      <c r="AF12" s="10">
        <v>11</v>
      </c>
      <c r="AG12" s="10">
        <v>26</v>
      </c>
      <c r="AH12" s="10">
        <f t="shared" si="0"/>
        <v>7</v>
      </c>
      <c r="AI12" s="10">
        <v>11</v>
      </c>
      <c r="AJ12" s="10">
        <v>26</v>
      </c>
      <c r="AK12" s="10">
        <f t="shared" si="0"/>
        <v>7</v>
      </c>
    </row>
    <row r="13" spans="1:37" ht="15.75">
      <c r="A13" s="53" t="s">
        <v>10</v>
      </c>
      <c r="B13" s="54"/>
      <c r="C13" s="54"/>
      <c r="D13" s="14">
        <f>D12*100/D12</f>
        <v>100</v>
      </c>
      <c r="E13" s="11">
        <v>22</v>
      </c>
      <c r="F13" s="11">
        <f>F12*100/D12</f>
        <v>52</v>
      </c>
      <c r="G13" s="11">
        <f>G12*100/D12</f>
        <v>26</v>
      </c>
      <c r="H13" s="11">
        <f>H12*100/D12</f>
        <v>22</v>
      </c>
      <c r="I13" s="11">
        <f>I12*100/D12</f>
        <v>50</v>
      </c>
      <c r="J13" s="11">
        <f>J12*100/D12</f>
        <v>28</v>
      </c>
      <c r="K13" s="11">
        <f>K12*100/D12</f>
        <v>22</v>
      </c>
      <c r="L13" s="11">
        <f>L12*100/D12</f>
        <v>48</v>
      </c>
      <c r="M13" s="11">
        <f>M12*100/D12</f>
        <v>30</v>
      </c>
      <c r="N13" s="11">
        <f>N12*100/D12</f>
        <v>24</v>
      </c>
      <c r="O13" s="11">
        <f>O12*100/D12</f>
        <v>48</v>
      </c>
      <c r="P13" s="11">
        <f>P12*100/D12</f>
        <v>28</v>
      </c>
      <c r="Q13" s="11">
        <f>Q12*100/D12</f>
        <v>22</v>
      </c>
      <c r="R13" s="11">
        <f>R12*100/D12</f>
        <v>52</v>
      </c>
      <c r="S13" s="11">
        <f>S12*100/D12</f>
        <v>14</v>
      </c>
      <c r="T13" s="11">
        <f>T12*100/D12</f>
        <v>22</v>
      </c>
      <c r="U13" s="11">
        <f>U12*100/D12</f>
        <v>52</v>
      </c>
      <c r="V13" s="11">
        <f>V12*100/D12</f>
        <v>14</v>
      </c>
      <c r="W13" s="11">
        <f>W12*100/D12</f>
        <v>22</v>
      </c>
      <c r="X13" s="11">
        <f>X12*100/D12</f>
        <v>52</v>
      </c>
      <c r="Y13" s="11">
        <f>Y12*100/D12</f>
        <v>14</v>
      </c>
      <c r="Z13" s="11">
        <f>Z12*100/D12</f>
        <v>22</v>
      </c>
      <c r="AA13" s="11">
        <f>AA12*100/D12</f>
        <v>52</v>
      </c>
      <c r="AB13" s="11">
        <f>AB12*100/D12</f>
        <v>14</v>
      </c>
      <c r="AC13" s="11">
        <f>AC12*100/D12</f>
        <v>22</v>
      </c>
      <c r="AD13" s="11">
        <f>AD12*100/D12</f>
        <v>52</v>
      </c>
      <c r="AE13" s="11">
        <f>AE12*100/D12</f>
        <v>14</v>
      </c>
      <c r="AF13" s="11">
        <f>AF12*100/D12</f>
        <v>22</v>
      </c>
      <c r="AG13" s="11">
        <f>AG12*100/D12</f>
        <v>52</v>
      </c>
      <c r="AH13" s="11">
        <f>AH12*100/D12</f>
        <v>14</v>
      </c>
      <c r="AI13" s="11">
        <f>AI12*100/D12</f>
        <v>22</v>
      </c>
      <c r="AJ13" s="11">
        <f>AJ12*100/D12</f>
        <v>52</v>
      </c>
      <c r="AK13" s="11">
        <f>AK12*100/D12</f>
        <v>14</v>
      </c>
    </row>
    <row r="18" ht="18.75" customHeight="1"/>
  </sheetData>
  <mergeCells count="33">
    <mergeCell ref="O4:U4"/>
    <mergeCell ref="A12:C12"/>
    <mergeCell ref="A13:C13"/>
    <mergeCell ref="AI8:AI9"/>
    <mergeCell ref="AJ8:AJ9"/>
    <mergeCell ref="AK8:AK9"/>
    <mergeCell ref="N8:P8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I7:AK7"/>
    <mergeCell ref="AC8:A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topLeftCell="D1" zoomScale="80" zoomScaleNormal="80" workbookViewId="0">
      <selection activeCell="O1" sqref="O1:U5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29"/>
      <c r="B2" s="55" t="s">
        <v>30</v>
      </c>
      <c r="C2" s="55"/>
      <c r="D2" s="55"/>
      <c r="E2" s="55"/>
      <c r="F2" s="55"/>
      <c r="G2" s="37"/>
      <c r="H2" s="37"/>
      <c r="I2" s="37"/>
      <c r="J2" s="37"/>
      <c r="K2" s="37"/>
      <c r="L2" s="37"/>
      <c r="M2" s="37"/>
      <c r="N2" s="36"/>
      <c r="O2" s="2" t="s">
        <v>39</v>
      </c>
      <c r="P2" s="2"/>
      <c r="Q2" s="2"/>
      <c r="R2" s="2"/>
      <c r="S2" s="2"/>
      <c r="T2" s="2"/>
      <c r="U2" s="2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"/>
      <c r="AG2" s="2"/>
      <c r="AH2" s="2"/>
      <c r="AI2" s="2"/>
      <c r="AJ2" s="38" t="s">
        <v>16</v>
      </c>
      <c r="AK2" s="38"/>
    </row>
    <row r="3" spans="1:37" ht="15.75">
      <c r="A3" s="2"/>
      <c r="B3" s="39" t="s">
        <v>51</v>
      </c>
      <c r="C3" s="39"/>
      <c r="D3" s="39"/>
      <c r="E3" s="39"/>
      <c r="F3" s="39"/>
      <c r="G3" s="2"/>
      <c r="H3" s="2"/>
      <c r="I3" s="2"/>
      <c r="J3" s="2"/>
      <c r="K3" s="2"/>
      <c r="L3" s="2"/>
      <c r="M3" s="2"/>
      <c r="N3" s="2"/>
      <c r="O3" s="49" t="s">
        <v>37</v>
      </c>
      <c r="P3" s="49"/>
      <c r="Q3" s="49"/>
      <c r="R3" s="49"/>
      <c r="S3" s="49"/>
      <c r="T3" s="49"/>
      <c r="U3" s="49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"/>
      <c r="AI3" s="2"/>
      <c r="AJ3" s="2"/>
      <c r="AK3" s="2"/>
    </row>
    <row r="4" spans="1:37" ht="15.75">
      <c r="A4" s="2"/>
      <c r="G4" s="2"/>
      <c r="H4" s="2"/>
      <c r="I4" s="2"/>
      <c r="J4" s="2"/>
      <c r="K4" s="2"/>
      <c r="L4" s="2"/>
      <c r="M4" s="2"/>
      <c r="N4" s="2"/>
      <c r="O4" s="40" t="s">
        <v>38</v>
      </c>
      <c r="P4" s="40"/>
      <c r="Q4" s="40"/>
      <c r="R4" s="40"/>
      <c r="S4" s="40"/>
      <c r="T4" s="40"/>
      <c r="U4" s="40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"/>
      <c r="AI4" s="2"/>
      <c r="AJ4" s="2"/>
      <c r="AK4" s="2"/>
    </row>
    <row r="5" spans="1:37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.7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.75" customHeight="1">
      <c r="A7" s="43" t="s">
        <v>0</v>
      </c>
      <c r="B7" s="42" t="s">
        <v>2</v>
      </c>
      <c r="C7" s="42" t="s">
        <v>3</v>
      </c>
      <c r="D7" s="42" t="s">
        <v>9</v>
      </c>
      <c r="E7" s="42" t="s">
        <v>4</v>
      </c>
      <c r="F7" s="42"/>
      <c r="G7" s="42"/>
      <c r="H7" s="46" t="s">
        <v>7</v>
      </c>
      <c r="I7" s="47"/>
      <c r="J7" s="47"/>
      <c r="K7" s="47"/>
      <c r="L7" s="47"/>
      <c r="M7" s="47"/>
      <c r="N7" s="47"/>
      <c r="O7" s="47"/>
      <c r="P7" s="48"/>
      <c r="Q7" s="42" t="s">
        <v>5</v>
      </c>
      <c r="R7" s="42"/>
      <c r="S7" s="42"/>
      <c r="T7" s="46" t="s">
        <v>8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42" t="s">
        <v>6</v>
      </c>
      <c r="AJ7" s="42"/>
      <c r="AK7" s="42"/>
    </row>
    <row r="8" spans="1:37" ht="15.75" customHeight="1">
      <c r="A8" s="43"/>
      <c r="B8" s="42"/>
      <c r="C8" s="42"/>
      <c r="D8" s="42"/>
      <c r="E8" s="44" t="s">
        <v>13</v>
      </c>
      <c r="F8" s="44" t="s">
        <v>14</v>
      </c>
      <c r="G8" s="44" t="s">
        <v>15</v>
      </c>
      <c r="H8" s="56" t="s">
        <v>17</v>
      </c>
      <c r="I8" s="56"/>
      <c r="J8" s="56"/>
      <c r="K8" s="42" t="s">
        <v>18</v>
      </c>
      <c r="L8" s="42"/>
      <c r="M8" s="42"/>
      <c r="N8" s="43" t="s">
        <v>21</v>
      </c>
      <c r="O8" s="43"/>
      <c r="P8" s="43"/>
      <c r="Q8" s="44" t="s">
        <v>13</v>
      </c>
      <c r="R8" s="44" t="s">
        <v>14</v>
      </c>
      <c r="S8" s="44" t="s">
        <v>15</v>
      </c>
      <c r="T8" s="56" t="s">
        <v>22</v>
      </c>
      <c r="U8" s="56"/>
      <c r="V8" s="56"/>
      <c r="W8" s="56" t="s">
        <v>19</v>
      </c>
      <c r="X8" s="56"/>
      <c r="Y8" s="56"/>
      <c r="Z8" s="43" t="s">
        <v>23</v>
      </c>
      <c r="AA8" s="43"/>
      <c r="AB8" s="43"/>
      <c r="AC8" s="43" t="s">
        <v>24</v>
      </c>
      <c r="AD8" s="43"/>
      <c r="AE8" s="43"/>
      <c r="AF8" s="58" t="s">
        <v>20</v>
      </c>
      <c r="AG8" s="58"/>
      <c r="AH8" s="59"/>
      <c r="AI8" s="44" t="s">
        <v>13</v>
      </c>
      <c r="AJ8" s="44" t="s">
        <v>14</v>
      </c>
      <c r="AK8" s="44" t="s">
        <v>15</v>
      </c>
    </row>
    <row r="9" spans="1:37" ht="114.75" customHeight="1">
      <c r="A9" s="43"/>
      <c r="B9" s="42"/>
      <c r="C9" s="42"/>
      <c r="D9" s="42"/>
      <c r="E9" s="45"/>
      <c r="F9" s="45"/>
      <c r="G9" s="45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24" t="s">
        <v>13</v>
      </c>
      <c r="O9" s="24" t="s">
        <v>14</v>
      </c>
      <c r="P9" s="24" t="s">
        <v>15</v>
      </c>
      <c r="Q9" s="45"/>
      <c r="R9" s="45"/>
      <c r="S9" s="45"/>
      <c r="T9" s="24" t="s">
        <v>13</v>
      </c>
      <c r="U9" s="24" t="s">
        <v>14</v>
      </c>
      <c r="V9" s="24" t="s">
        <v>15</v>
      </c>
      <c r="W9" s="24" t="s">
        <v>13</v>
      </c>
      <c r="X9" s="24" t="s">
        <v>14</v>
      </c>
      <c r="Y9" s="24" t="s">
        <v>15</v>
      </c>
      <c r="Z9" s="24" t="s">
        <v>13</v>
      </c>
      <c r="AA9" s="24" t="s">
        <v>14</v>
      </c>
      <c r="AB9" s="24" t="s">
        <v>15</v>
      </c>
      <c r="AC9" s="24" t="s">
        <v>13</v>
      </c>
      <c r="AD9" s="24" t="s">
        <v>14</v>
      </c>
      <c r="AE9" s="24" t="s">
        <v>15</v>
      </c>
      <c r="AF9" s="24" t="s">
        <v>13</v>
      </c>
      <c r="AG9" s="24" t="s">
        <v>14</v>
      </c>
      <c r="AH9" s="24" t="s">
        <v>15</v>
      </c>
      <c r="AI9" s="45"/>
      <c r="AJ9" s="45"/>
      <c r="AK9" s="45"/>
    </row>
    <row r="10" spans="1:37" ht="15.75">
      <c r="A10" s="28">
        <v>1</v>
      </c>
      <c r="B10" s="5" t="s">
        <v>46</v>
      </c>
      <c r="C10" s="5" t="s">
        <v>47</v>
      </c>
      <c r="D10" s="10">
        <v>25</v>
      </c>
      <c r="E10" s="10">
        <v>6</v>
      </c>
      <c r="F10" s="10">
        <v>12</v>
      </c>
      <c r="G10" s="10">
        <v>7</v>
      </c>
      <c r="H10" s="10">
        <v>7</v>
      </c>
      <c r="I10" s="10">
        <v>11</v>
      </c>
      <c r="J10" s="10">
        <v>7</v>
      </c>
      <c r="K10" s="10">
        <v>7</v>
      </c>
      <c r="L10" s="10">
        <v>11</v>
      </c>
      <c r="M10" s="10">
        <v>7</v>
      </c>
      <c r="N10" s="10">
        <v>7</v>
      </c>
      <c r="O10" s="10">
        <v>11</v>
      </c>
      <c r="P10" s="10">
        <v>7</v>
      </c>
      <c r="Q10" s="10">
        <v>9</v>
      </c>
      <c r="R10" s="10">
        <v>11</v>
      </c>
      <c r="S10" s="10">
        <v>6</v>
      </c>
      <c r="T10" s="10">
        <v>8</v>
      </c>
      <c r="U10" s="10">
        <v>12</v>
      </c>
      <c r="V10" s="10">
        <v>5</v>
      </c>
      <c r="W10" s="10">
        <v>7</v>
      </c>
      <c r="X10" s="10">
        <v>12</v>
      </c>
      <c r="Y10" s="10">
        <v>6</v>
      </c>
      <c r="Z10" s="10">
        <v>7</v>
      </c>
      <c r="AA10" s="10">
        <v>12</v>
      </c>
      <c r="AB10" s="10">
        <v>6</v>
      </c>
      <c r="AC10" s="10">
        <v>7</v>
      </c>
      <c r="AD10" s="10">
        <v>12</v>
      </c>
      <c r="AE10" s="10">
        <v>6</v>
      </c>
      <c r="AF10" s="10">
        <v>7</v>
      </c>
      <c r="AG10" s="10">
        <v>12</v>
      </c>
      <c r="AH10" s="10">
        <v>6</v>
      </c>
      <c r="AI10" s="10">
        <v>7</v>
      </c>
      <c r="AJ10" s="10">
        <v>10</v>
      </c>
      <c r="AK10" s="10">
        <v>8</v>
      </c>
    </row>
    <row r="11" spans="1:37" ht="15.75">
      <c r="A11" s="50" t="s">
        <v>1</v>
      </c>
      <c r="B11" s="51"/>
      <c r="C11" s="52"/>
      <c r="D11" s="12">
        <f t="shared" ref="D11:AK11" si="0">SUM(D10:D10)</f>
        <v>25</v>
      </c>
      <c r="E11" s="10">
        <f t="shared" si="0"/>
        <v>6</v>
      </c>
      <c r="F11" s="10">
        <f t="shared" si="0"/>
        <v>12</v>
      </c>
      <c r="G11" s="10">
        <f t="shared" si="0"/>
        <v>7</v>
      </c>
      <c r="H11" s="10">
        <f t="shared" si="0"/>
        <v>7</v>
      </c>
      <c r="I11" s="10">
        <f t="shared" si="0"/>
        <v>11</v>
      </c>
      <c r="J11" s="10">
        <f t="shared" si="0"/>
        <v>7</v>
      </c>
      <c r="K11" s="10">
        <f t="shared" si="0"/>
        <v>7</v>
      </c>
      <c r="L11" s="10">
        <f t="shared" si="0"/>
        <v>11</v>
      </c>
      <c r="M11" s="10">
        <f t="shared" si="0"/>
        <v>7</v>
      </c>
      <c r="N11" s="10">
        <f t="shared" si="0"/>
        <v>7</v>
      </c>
      <c r="O11" s="10">
        <f t="shared" si="0"/>
        <v>11</v>
      </c>
      <c r="P11" s="10">
        <f t="shared" si="0"/>
        <v>7</v>
      </c>
      <c r="Q11" s="10">
        <f t="shared" si="0"/>
        <v>9</v>
      </c>
      <c r="R11" s="10">
        <f t="shared" si="0"/>
        <v>11</v>
      </c>
      <c r="S11" s="10">
        <f t="shared" si="0"/>
        <v>6</v>
      </c>
      <c r="T11" s="10">
        <f t="shared" si="0"/>
        <v>8</v>
      </c>
      <c r="U11" s="10">
        <f t="shared" si="0"/>
        <v>12</v>
      </c>
      <c r="V11" s="10">
        <f t="shared" si="0"/>
        <v>5</v>
      </c>
      <c r="W11" s="10">
        <f t="shared" si="0"/>
        <v>7</v>
      </c>
      <c r="X11" s="10">
        <f t="shared" si="0"/>
        <v>12</v>
      </c>
      <c r="Y11" s="10">
        <f t="shared" si="0"/>
        <v>6</v>
      </c>
      <c r="Z11" s="10">
        <f t="shared" si="0"/>
        <v>7</v>
      </c>
      <c r="AA11" s="10">
        <f t="shared" si="0"/>
        <v>12</v>
      </c>
      <c r="AB11" s="10">
        <f t="shared" si="0"/>
        <v>6</v>
      </c>
      <c r="AC11" s="10">
        <f t="shared" si="0"/>
        <v>7</v>
      </c>
      <c r="AD11" s="10">
        <f t="shared" si="0"/>
        <v>12</v>
      </c>
      <c r="AE11" s="10">
        <f t="shared" si="0"/>
        <v>6</v>
      </c>
      <c r="AF11" s="10">
        <f t="shared" si="0"/>
        <v>7</v>
      </c>
      <c r="AG11" s="10">
        <f t="shared" si="0"/>
        <v>12</v>
      </c>
      <c r="AH11" s="10">
        <f t="shared" si="0"/>
        <v>6</v>
      </c>
      <c r="AI11" s="10">
        <f t="shared" si="0"/>
        <v>7</v>
      </c>
      <c r="AJ11" s="10">
        <f t="shared" si="0"/>
        <v>10</v>
      </c>
      <c r="AK11" s="10">
        <f t="shared" si="0"/>
        <v>8</v>
      </c>
    </row>
    <row r="12" spans="1:37" ht="15.75">
      <c r="A12" s="41" t="s">
        <v>10</v>
      </c>
      <c r="B12" s="41"/>
      <c r="C12" s="41"/>
      <c r="D12" s="14">
        <f>D11*100/D11</f>
        <v>100</v>
      </c>
      <c r="E12" s="11">
        <f>E11*100/D11</f>
        <v>24</v>
      </c>
      <c r="F12" s="11">
        <f>F11*100/D11</f>
        <v>48</v>
      </c>
      <c r="G12" s="11">
        <f>G11*100/D11</f>
        <v>28</v>
      </c>
      <c r="H12" s="11">
        <f>H11*100/D11</f>
        <v>28</v>
      </c>
      <c r="I12" s="11">
        <f>I11*100/D11</f>
        <v>44</v>
      </c>
      <c r="J12" s="11">
        <f>J11*100/D11</f>
        <v>28</v>
      </c>
      <c r="K12" s="11">
        <f>K11*100/D11</f>
        <v>28</v>
      </c>
      <c r="L12" s="11">
        <f>L11*100/D11</f>
        <v>44</v>
      </c>
      <c r="M12" s="11">
        <f>M11*100/D11</f>
        <v>28</v>
      </c>
      <c r="N12" s="11">
        <f>N11*100/D11</f>
        <v>28</v>
      </c>
      <c r="O12" s="11">
        <f>O11*100/D11</f>
        <v>44</v>
      </c>
      <c r="P12" s="11">
        <f>P11*100/D11</f>
        <v>28</v>
      </c>
      <c r="Q12" s="11">
        <f>Q11*100/D11</f>
        <v>36</v>
      </c>
      <c r="R12" s="11">
        <f>R11*100/D11</f>
        <v>44</v>
      </c>
      <c r="S12" s="11">
        <f>S11*100/D11</f>
        <v>24</v>
      </c>
      <c r="T12" s="11">
        <f>T11*100/D11</f>
        <v>32</v>
      </c>
      <c r="U12" s="11">
        <f>U11*100/D11</f>
        <v>48</v>
      </c>
      <c r="V12" s="11">
        <f>V11*100/D11</f>
        <v>20</v>
      </c>
      <c r="W12" s="11">
        <f>W11*100/D11</f>
        <v>28</v>
      </c>
      <c r="X12" s="11">
        <f>X11*100/D11</f>
        <v>48</v>
      </c>
      <c r="Y12" s="11">
        <f>Y11*100/D11</f>
        <v>24</v>
      </c>
      <c r="Z12" s="11">
        <f>Z11*100/D11</f>
        <v>28</v>
      </c>
      <c r="AA12" s="11">
        <f>AA11*100/D11</f>
        <v>48</v>
      </c>
      <c r="AB12" s="11">
        <f>AB11*100/D11</f>
        <v>24</v>
      </c>
      <c r="AC12" s="11">
        <f>AC11*100/D11</f>
        <v>28</v>
      </c>
      <c r="AD12" s="11">
        <f>AD11*100/D11</f>
        <v>48</v>
      </c>
      <c r="AE12" s="11">
        <f>AE11*100/D11</f>
        <v>24</v>
      </c>
      <c r="AF12" s="11">
        <f>AF11*100/D11</f>
        <v>28</v>
      </c>
      <c r="AG12" s="11">
        <f>AG11*100/D11</f>
        <v>48</v>
      </c>
      <c r="AH12" s="11">
        <f>AH11*100/D11</f>
        <v>24</v>
      </c>
      <c r="AI12" s="11">
        <f>AI11*100/D11</f>
        <v>28</v>
      </c>
      <c r="AJ12" s="11">
        <f>AJ11*100/D11</f>
        <v>40</v>
      </c>
      <c r="AK12" s="11">
        <f>AK11*100/D11</f>
        <v>32</v>
      </c>
    </row>
    <row r="18" ht="21.75" customHeight="1"/>
  </sheetData>
  <mergeCells count="33">
    <mergeCell ref="AI8:AI9"/>
    <mergeCell ref="AJ8:AJ9"/>
    <mergeCell ref="AK8:AK9"/>
    <mergeCell ref="S8:S9"/>
    <mergeCell ref="Q7:S7"/>
    <mergeCell ref="O3:U3"/>
    <mergeCell ref="O4:U4"/>
    <mergeCell ref="B2:F2"/>
    <mergeCell ref="Z8:AB8"/>
    <mergeCell ref="AC8:AE8"/>
    <mergeCell ref="AI7:AK7"/>
    <mergeCell ref="A11:C11"/>
    <mergeCell ref="B3:F3"/>
    <mergeCell ref="H7:P7"/>
    <mergeCell ref="T7:AH7"/>
    <mergeCell ref="A7:A9"/>
    <mergeCell ref="B7:B9"/>
    <mergeCell ref="C7:C9"/>
    <mergeCell ref="D7:D9"/>
    <mergeCell ref="E7:G7"/>
    <mergeCell ref="AJ2:AK2"/>
    <mergeCell ref="A12:C12"/>
    <mergeCell ref="AF8:AH8"/>
    <mergeCell ref="G8:G9"/>
    <mergeCell ref="F8:F9"/>
    <mergeCell ref="E8:E9"/>
    <mergeCell ref="H8:J8"/>
    <mergeCell ref="K8:M8"/>
    <mergeCell ref="N8:P8"/>
    <mergeCell ref="Q8:Q9"/>
    <mergeCell ref="R8:R9"/>
    <mergeCell ref="T8:V8"/>
    <mergeCell ref="W8:Y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N18"/>
  <sheetViews>
    <sheetView topLeftCell="E1" zoomScale="70" zoomScaleNormal="70" workbookViewId="0">
      <selection activeCell="R1" sqref="R1:X5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>
      <c r="A2" s="29"/>
      <c r="B2" s="55" t="s">
        <v>30</v>
      </c>
      <c r="C2" s="55"/>
      <c r="D2" s="55"/>
      <c r="E2" s="55"/>
      <c r="F2" s="5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" t="s">
        <v>39</v>
      </c>
      <c r="S2" s="2"/>
      <c r="T2" s="2"/>
      <c r="U2" s="2"/>
      <c r="V2" s="2"/>
      <c r="W2" s="2"/>
      <c r="X2" s="2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"/>
      <c r="AJ2" s="2"/>
      <c r="AK2" s="2"/>
      <c r="AL2" s="2"/>
      <c r="AM2" s="38" t="s">
        <v>16</v>
      </c>
      <c r="AN2" s="38"/>
    </row>
    <row r="3" spans="1:40" ht="15.75">
      <c r="A3" s="2"/>
      <c r="B3" s="39" t="s">
        <v>51</v>
      </c>
      <c r="C3" s="39"/>
      <c r="D3" s="39"/>
      <c r="E3" s="39"/>
      <c r="F3" s="39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49" t="s">
        <v>37</v>
      </c>
      <c r="S3" s="49"/>
      <c r="T3" s="49"/>
      <c r="U3" s="49"/>
      <c r="V3" s="49"/>
      <c r="W3" s="49"/>
      <c r="X3" s="49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>
      <c r="A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0" t="s">
        <v>38</v>
      </c>
      <c r="S4" s="40"/>
      <c r="T4" s="40"/>
      <c r="U4" s="40"/>
      <c r="V4" s="40"/>
      <c r="W4" s="40"/>
      <c r="X4" s="40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K4" s="2"/>
      <c r="AL4" s="2"/>
      <c r="AM4" s="2"/>
      <c r="AN4" s="2"/>
    </row>
    <row r="5" spans="1:40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5.7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5.75" customHeight="1">
      <c r="A7" s="43" t="s">
        <v>0</v>
      </c>
      <c r="B7" s="42" t="s">
        <v>2</v>
      </c>
      <c r="C7" s="42" t="s">
        <v>3</v>
      </c>
      <c r="D7" s="42" t="s">
        <v>9</v>
      </c>
      <c r="E7" s="42" t="s">
        <v>4</v>
      </c>
      <c r="F7" s="42"/>
      <c r="G7" s="42"/>
      <c r="H7" s="46" t="s">
        <v>7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42" t="s">
        <v>5</v>
      </c>
      <c r="U7" s="42"/>
      <c r="V7" s="42"/>
      <c r="W7" s="46" t="s">
        <v>8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42" t="s">
        <v>6</v>
      </c>
      <c r="AM7" s="42"/>
      <c r="AN7" s="42"/>
    </row>
    <row r="8" spans="1:40" ht="15.75" customHeight="1">
      <c r="A8" s="43"/>
      <c r="B8" s="42"/>
      <c r="C8" s="42"/>
      <c r="D8" s="42"/>
      <c r="E8" s="44" t="s">
        <v>13</v>
      </c>
      <c r="F8" s="44" t="s">
        <v>14</v>
      </c>
      <c r="G8" s="44" t="s">
        <v>15</v>
      </c>
      <c r="H8" s="68" t="s">
        <v>17</v>
      </c>
      <c r="I8" s="69"/>
      <c r="J8" s="70"/>
      <c r="K8" s="65" t="s">
        <v>18</v>
      </c>
      <c r="L8" s="66"/>
      <c r="M8" s="67"/>
      <c r="N8" s="62" t="s">
        <v>25</v>
      </c>
      <c r="O8" s="63"/>
      <c r="P8" s="64"/>
      <c r="Q8" s="57" t="s">
        <v>21</v>
      </c>
      <c r="R8" s="58"/>
      <c r="S8" s="59"/>
      <c r="T8" s="44" t="s">
        <v>13</v>
      </c>
      <c r="U8" s="44" t="s">
        <v>14</v>
      </c>
      <c r="V8" s="44" t="s">
        <v>15</v>
      </c>
      <c r="W8" s="56" t="s">
        <v>22</v>
      </c>
      <c r="X8" s="56"/>
      <c r="Y8" s="56"/>
      <c r="Z8" s="56" t="s">
        <v>19</v>
      </c>
      <c r="AA8" s="56"/>
      <c r="AB8" s="56"/>
      <c r="AC8" s="43" t="s">
        <v>23</v>
      </c>
      <c r="AD8" s="43"/>
      <c r="AE8" s="43"/>
      <c r="AF8" s="43" t="s">
        <v>24</v>
      </c>
      <c r="AG8" s="43"/>
      <c r="AH8" s="43"/>
      <c r="AI8" s="58" t="s">
        <v>20</v>
      </c>
      <c r="AJ8" s="58"/>
      <c r="AK8" s="59"/>
      <c r="AL8" s="44" t="s">
        <v>13</v>
      </c>
      <c r="AM8" s="44" t="s">
        <v>14</v>
      </c>
      <c r="AN8" s="44" t="s">
        <v>15</v>
      </c>
    </row>
    <row r="9" spans="1:40" ht="126.75" customHeight="1">
      <c r="A9" s="43"/>
      <c r="B9" s="42"/>
      <c r="C9" s="42"/>
      <c r="D9" s="42"/>
      <c r="E9" s="45"/>
      <c r="F9" s="45"/>
      <c r="G9" s="45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24" t="s">
        <v>13</v>
      </c>
      <c r="O9" s="24" t="s">
        <v>14</v>
      </c>
      <c r="P9" s="24" t="s">
        <v>15</v>
      </c>
      <c r="Q9" s="24" t="s">
        <v>13</v>
      </c>
      <c r="R9" s="24" t="s">
        <v>14</v>
      </c>
      <c r="S9" s="24" t="s">
        <v>15</v>
      </c>
      <c r="T9" s="45"/>
      <c r="U9" s="45"/>
      <c r="V9" s="45"/>
      <c r="W9" s="24" t="s">
        <v>13</v>
      </c>
      <c r="X9" s="24" t="s">
        <v>14</v>
      </c>
      <c r="Y9" s="24" t="s">
        <v>15</v>
      </c>
      <c r="Z9" s="24" t="s">
        <v>13</v>
      </c>
      <c r="AA9" s="24" t="s">
        <v>14</v>
      </c>
      <c r="AB9" s="24" t="s">
        <v>15</v>
      </c>
      <c r="AC9" s="24" t="s">
        <v>13</v>
      </c>
      <c r="AD9" s="24" t="s">
        <v>14</v>
      </c>
      <c r="AE9" s="24" t="s">
        <v>15</v>
      </c>
      <c r="AF9" s="24" t="s">
        <v>13</v>
      </c>
      <c r="AG9" s="24" t="s">
        <v>14</v>
      </c>
      <c r="AH9" s="24" t="s">
        <v>15</v>
      </c>
      <c r="AI9" s="24" t="s">
        <v>13</v>
      </c>
      <c r="AJ9" s="24" t="s">
        <v>14</v>
      </c>
      <c r="AK9" s="24" t="s">
        <v>15</v>
      </c>
      <c r="AL9" s="45"/>
      <c r="AM9" s="45"/>
      <c r="AN9" s="45"/>
    </row>
    <row r="10" spans="1:40" ht="15.75">
      <c r="A10" s="28">
        <v>1</v>
      </c>
      <c r="B10" s="28" t="s">
        <v>48</v>
      </c>
      <c r="C10" s="28" t="s">
        <v>49</v>
      </c>
      <c r="D10" s="28">
        <v>25</v>
      </c>
      <c r="E10" s="28">
        <v>11</v>
      </c>
      <c r="F10" s="28">
        <v>10</v>
      </c>
      <c r="G10" s="28">
        <v>4</v>
      </c>
      <c r="H10" s="28">
        <v>10</v>
      </c>
      <c r="I10" s="28">
        <v>9</v>
      </c>
      <c r="J10" s="28">
        <v>6</v>
      </c>
      <c r="K10" s="28">
        <v>10</v>
      </c>
      <c r="L10" s="28">
        <v>9</v>
      </c>
      <c r="M10" s="28">
        <v>6</v>
      </c>
      <c r="N10" s="28">
        <v>10</v>
      </c>
      <c r="O10" s="28">
        <v>9</v>
      </c>
      <c r="P10" s="28">
        <v>6</v>
      </c>
      <c r="Q10" s="28">
        <v>10</v>
      </c>
      <c r="R10" s="28">
        <v>9</v>
      </c>
      <c r="S10" s="28">
        <v>6</v>
      </c>
      <c r="T10" s="28">
        <v>11</v>
      </c>
      <c r="U10" s="28">
        <v>7</v>
      </c>
      <c r="V10" s="28">
        <v>7</v>
      </c>
      <c r="W10" s="28">
        <v>11</v>
      </c>
      <c r="X10" s="28">
        <v>7</v>
      </c>
      <c r="Y10" s="28">
        <v>7</v>
      </c>
      <c r="Z10" s="28">
        <v>11</v>
      </c>
      <c r="AA10" s="28">
        <v>7</v>
      </c>
      <c r="AB10" s="28">
        <v>7</v>
      </c>
      <c r="AC10" s="28">
        <v>11</v>
      </c>
      <c r="AD10" s="28">
        <v>7</v>
      </c>
      <c r="AE10" s="28">
        <v>7</v>
      </c>
      <c r="AF10" s="28">
        <v>11</v>
      </c>
      <c r="AG10" s="28">
        <v>7</v>
      </c>
      <c r="AH10" s="28">
        <v>7</v>
      </c>
      <c r="AI10" s="28">
        <v>11</v>
      </c>
      <c r="AJ10" s="28">
        <v>7</v>
      </c>
      <c r="AK10" s="28">
        <v>7</v>
      </c>
      <c r="AL10" s="28">
        <v>11</v>
      </c>
      <c r="AM10" s="28">
        <v>7</v>
      </c>
      <c r="AN10" s="28">
        <v>7</v>
      </c>
    </row>
    <row r="11" spans="1:40" ht="15.75">
      <c r="A11" s="50" t="s">
        <v>1</v>
      </c>
      <c r="B11" s="51"/>
      <c r="C11" s="52"/>
      <c r="D11" s="27">
        <v>25</v>
      </c>
      <c r="E11" s="28">
        <v>11</v>
      </c>
      <c r="F11" s="28">
        <v>10</v>
      </c>
      <c r="G11" s="28">
        <v>4</v>
      </c>
      <c r="H11" s="28">
        <v>10</v>
      </c>
      <c r="I11" s="28">
        <v>9</v>
      </c>
      <c r="J11" s="28">
        <v>6</v>
      </c>
      <c r="K11" s="28">
        <v>10</v>
      </c>
      <c r="L11" s="28">
        <v>9</v>
      </c>
      <c r="M11" s="28">
        <v>6</v>
      </c>
      <c r="N11" s="28">
        <v>10</v>
      </c>
      <c r="O11" s="28">
        <v>9</v>
      </c>
      <c r="P11" s="28">
        <v>6</v>
      </c>
      <c r="Q11" s="28">
        <v>10</v>
      </c>
      <c r="R11" s="28">
        <v>9</v>
      </c>
      <c r="S11" s="28">
        <v>6</v>
      </c>
      <c r="T11" s="28">
        <v>11</v>
      </c>
      <c r="U11" s="28">
        <v>7</v>
      </c>
      <c r="V11" s="28">
        <v>7</v>
      </c>
      <c r="W11" s="28">
        <v>11</v>
      </c>
      <c r="X11" s="28">
        <v>7</v>
      </c>
      <c r="Y11" s="28">
        <v>7</v>
      </c>
      <c r="Z11" s="28">
        <v>11</v>
      </c>
      <c r="AA11" s="28">
        <v>7</v>
      </c>
      <c r="AB11" s="28">
        <v>7</v>
      </c>
      <c r="AC11" s="28">
        <v>11</v>
      </c>
      <c r="AD11" s="28">
        <v>7</v>
      </c>
      <c r="AE11" s="28">
        <v>7</v>
      </c>
      <c r="AF11" s="28">
        <v>11</v>
      </c>
      <c r="AG11" s="28">
        <v>7</v>
      </c>
      <c r="AH11" s="28">
        <v>7</v>
      </c>
      <c r="AI11" s="28">
        <v>11</v>
      </c>
      <c r="AJ11" s="28">
        <v>7</v>
      </c>
      <c r="AK11" s="28">
        <v>7</v>
      </c>
      <c r="AL11" s="28">
        <v>11</v>
      </c>
      <c r="AM11" s="28">
        <v>7</v>
      </c>
      <c r="AN11" s="28">
        <v>7</v>
      </c>
    </row>
    <row r="12" spans="1:40" ht="15.75">
      <c r="A12" s="41" t="s">
        <v>10</v>
      </c>
      <c r="B12" s="41"/>
      <c r="C12" s="41"/>
      <c r="D12" s="9">
        <f>D11*100/D11</f>
        <v>100</v>
      </c>
      <c r="E12" s="28">
        <f>E11*100/D11</f>
        <v>44</v>
      </c>
      <c r="F12" s="28">
        <f>F11*100/D11</f>
        <v>40</v>
      </c>
      <c r="G12" s="28">
        <f>G11*100/D11</f>
        <v>16</v>
      </c>
      <c r="H12" s="28">
        <f>H11*100/D11</f>
        <v>40</v>
      </c>
      <c r="I12" s="28">
        <f>I11*100/D11</f>
        <v>36</v>
      </c>
      <c r="J12" s="28">
        <f>J11*100/D11</f>
        <v>24</v>
      </c>
      <c r="K12" s="28">
        <f>K11*100/D11</f>
        <v>40</v>
      </c>
      <c r="L12" s="28">
        <f>L11*100/D11</f>
        <v>36</v>
      </c>
      <c r="M12" s="28">
        <f>M11*100/D11</f>
        <v>24</v>
      </c>
      <c r="N12" s="28">
        <f>N11*100/D11</f>
        <v>40</v>
      </c>
      <c r="O12" s="28">
        <f>O11*100/D11</f>
        <v>36</v>
      </c>
      <c r="P12" s="28">
        <f>P11*100/D11</f>
        <v>24</v>
      </c>
      <c r="Q12" s="28">
        <f>Q11*100/D11</f>
        <v>40</v>
      </c>
      <c r="R12" s="28">
        <f>R11*100/D11</f>
        <v>36</v>
      </c>
      <c r="S12" s="28">
        <f>S11*100/D11</f>
        <v>24</v>
      </c>
      <c r="T12" s="28">
        <f>T11*100/D11</f>
        <v>44</v>
      </c>
      <c r="U12" s="28">
        <f>U11*100/D11</f>
        <v>28</v>
      </c>
      <c r="V12" s="28">
        <f>V11*100/D11</f>
        <v>28</v>
      </c>
      <c r="W12" s="28">
        <f>W11*100/D11</f>
        <v>44</v>
      </c>
      <c r="X12" s="28">
        <f>X11*100/D11</f>
        <v>28</v>
      </c>
      <c r="Y12" s="28">
        <f>Y11*100/D11</f>
        <v>28</v>
      </c>
      <c r="Z12" s="28">
        <f>Z11*100/D11</f>
        <v>44</v>
      </c>
      <c r="AA12" s="28">
        <f>AA11*100/D11</f>
        <v>28</v>
      </c>
      <c r="AB12" s="28">
        <f>AB11*100/D11</f>
        <v>28</v>
      </c>
      <c r="AC12" s="28">
        <f>AC11*100/D11</f>
        <v>44</v>
      </c>
      <c r="AD12" s="28">
        <f>AD11*100/D11</f>
        <v>28</v>
      </c>
      <c r="AE12" s="28">
        <f>AE11*100/D11</f>
        <v>28</v>
      </c>
      <c r="AF12" s="28">
        <f>AF11*100/D11</f>
        <v>44</v>
      </c>
      <c r="AG12" s="28">
        <f>AG11*100/D11</f>
        <v>28</v>
      </c>
      <c r="AH12" s="28">
        <f>AH11*100/D11</f>
        <v>28</v>
      </c>
      <c r="AI12" s="28">
        <f>AI11*100/D11</f>
        <v>44</v>
      </c>
      <c r="AJ12" s="28">
        <f>AJ11*100/D11</f>
        <v>28</v>
      </c>
      <c r="AK12" s="28">
        <f>AK11*100/D11</f>
        <v>28</v>
      </c>
      <c r="AL12" s="28">
        <f>AL11*100/D11</f>
        <v>44</v>
      </c>
      <c r="AM12" s="28">
        <f>AM11*100/D11</f>
        <v>28</v>
      </c>
      <c r="AN12" s="28">
        <f>AN11*100/D11</f>
        <v>28</v>
      </c>
    </row>
    <row r="18" ht="18.75" customHeight="1"/>
  </sheetData>
  <mergeCells count="34">
    <mergeCell ref="B2:F2"/>
    <mergeCell ref="R3:X3"/>
    <mergeCell ref="R4:X4"/>
    <mergeCell ref="A11:C11"/>
    <mergeCell ref="A12:C12"/>
    <mergeCell ref="AL7:AN7"/>
    <mergeCell ref="A7:A9"/>
    <mergeCell ref="B7:B9"/>
    <mergeCell ref="C7:C9"/>
    <mergeCell ref="D7:D9"/>
    <mergeCell ref="E7:G7"/>
    <mergeCell ref="T7:V7"/>
    <mergeCell ref="B3:F3"/>
    <mergeCell ref="W7:AK7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3"/>
  <sheetViews>
    <sheetView tabSelected="1" workbookViewId="0">
      <selection activeCell="B4" sqref="B4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23">
      <c r="N1" s="71"/>
      <c r="O1" s="71"/>
      <c r="V1" s="38" t="s">
        <v>16</v>
      </c>
      <c r="W1" s="38"/>
    </row>
    <row r="2" spans="1:23" ht="15.75">
      <c r="B2" s="23" t="s">
        <v>29</v>
      </c>
      <c r="C2" s="20"/>
      <c r="E2" s="20"/>
      <c r="F2" s="20"/>
      <c r="I2" s="39" t="s">
        <v>36</v>
      </c>
      <c r="J2" s="39"/>
      <c r="K2" s="39"/>
      <c r="L2" s="39"/>
      <c r="M2" s="39"/>
      <c r="N2" s="2"/>
      <c r="O2" s="2"/>
    </row>
    <row r="3" spans="1:23" ht="15.75">
      <c r="A3" s="2"/>
      <c r="B3" s="49" t="s">
        <v>52</v>
      </c>
      <c r="C3" s="49"/>
      <c r="D3" s="49"/>
      <c r="E3" s="49"/>
      <c r="F3" s="49"/>
      <c r="G3" s="49"/>
      <c r="H3" s="20"/>
      <c r="I3" s="49" t="s">
        <v>37</v>
      </c>
      <c r="J3" s="49"/>
      <c r="K3" s="49"/>
      <c r="L3" s="49"/>
      <c r="M3" s="49"/>
      <c r="N3" s="49"/>
      <c r="O3" s="2"/>
      <c r="P3" s="2"/>
      <c r="Q3" s="2"/>
    </row>
    <row r="4" spans="1:23" ht="15.75">
      <c r="C4" s="6"/>
      <c r="E4" s="2"/>
      <c r="F4" s="2"/>
      <c r="I4" s="40" t="s">
        <v>38</v>
      </c>
      <c r="J4" s="40"/>
      <c r="K4" s="40"/>
      <c r="L4" s="40"/>
      <c r="M4" s="40"/>
      <c r="N4" s="40"/>
      <c r="O4" s="2"/>
      <c r="P4" s="2"/>
      <c r="Q4" s="2"/>
    </row>
    <row r="5" spans="1:23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3" ht="15.7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3" ht="15.75" customHeight="1">
      <c r="A7" s="44" t="s">
        <v>34</v>
      </c>
      <c r="B7" s="42" t="s">
        <v>12</v>
      </c>
      <c r="C7" s="42" t="s">
        <v>4</v>
      </c>
      <c r="D7" s="42"/>
      <c r="E7" s="42"/>
      <c r="F7" s="42" t="s">
        <v>7</v>
      </c>
      <c r="G7" s="42"/>
      <c r="H7" s="42"/>
      <c r="I7" s="42" t="s">
        <v>5</v>
      </c>
      <c r="J7" s="42"/>
      <c r="K7" s="42"/>
      <c r="L7" s="42" t="s">
        <v>8</v>
      </c>
      <c r="M7" s="42"/>
      <c r="N7" s="42"/>
      <c r="O7" s="42" t="s">
        <v>6</v>
      </c>
      <c r="P7" s="42"/>
      <c r="Q7" s="42"/>
      <c r="R7" s="43" t="s">
        <v>33</v>
      </c>
      <c r="S7" s="43"/>
      <c r="T7" s="43"/>
      <c r="U7" s="43"/>
      <c r="V7" s="43"/>
      <c r="W7" s="43"/>
    </row>
    <row r="8" spans="1:23" ht="63">
      <c r="A8" s="45"/>
      <c r="B8" s="42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17" t="s">
        <v>10</v>
      </c>
      <c r="V8" s="1" t="s">
        <v>15</v>
      </c>
      <c r="W8" s="1" t="s">
        <v>10</v>
      </c>
    </row>
    <row r="9" spans="1:23" ht="15.75">
      <c r="A9" s="32" t="s">
        <v>26</v>
      </c>
      <c r="B9" s="21">
        <v>25</v>
      </c>
      <c r="C9" s="21">
        <v>10</v>
      </c>
      <c r="D9" s="21">
        <v>8</v>
      </c>
      <c r="E9" s="21">
        <v>7</v>
      </c>
      <c r="F9" s="21">
        <v>0</v>
      </c>
      <c r="G9" s="21">
        <v>15</v>
      </c>
      <c r="H9" s="21">
        <v>10</v>
      </c>
      <c r="I9" s="21">
        <v>10</v>
      </c>
      <c r="J9" s="21">
        <v>15</v>
      </c>
      <c r="K9" s="21">
        <v>0</v>
      </c>
      <c r="L9" s="21">
        <v>16</v>
      </c>
      <c r="M9" s="21">
        <v>9</v>
      </c>
      <c r="N9" s="21">
        <v>0</v>
      </c>
      <c r="O9" s="21">
        <v>15</v>
      </c>
      <c r="P9" s="21">
        <v>10</v>
      </c>
      <c r="Q9" s="21">
        <v>0</v>
      </c>
      <c r="R9" s="4">
        <f t="shared" ref="R9:R14" si="0">(C9+F9+I9+L9+O9)/5</f>
        <v>10.199999999999999</v>
      </c>
      <c r="S9" s="5">
        <f t="shared" ref="S9:S14" si="1">R9*100/B9</f>
        <v>40.799999999999997</v>
      </c>
      <c r="T9" s="4">
        <f t="shared" ref="T9:T14" si="2">(D9+G9+J9+M9+P9)/5</f>
        <v>11.4</v>
      </c>
      <c r="U9" s="5">
        <f t="shared" ref="U9:U14" si="3">T9*100/B9</f>
        <v>45.6</v>
      </c>
      <c r="V9" s="22">
        <f>(E9+H9+K9+N9+Q9)/5</f>
        <v>3.4</v>
      </c>
      <c r="W9" s="5">
        <f t="shared" ref="W9:W14" si="4">V9*100/B9</f>
        <v>13.6</v>
      </c>
    </row>
    <row r="10" spans="1:23" ht="15.75">
      <c r="A10" s="15" t="s">
        <v>27</v>
      </c>
      <c r="B10" s="10">
        <v>25</v>
      </c>
      <c r="C10" s="10">
        <v>7</v>
      </c>
      <c r="D10" s="10">
        <v>12</v>
      </c>
      <c r="E10" s="10">
        <v>6</v>
      </c>
      <c r="F10" s="10">
        <v>7.3</v>
      </c>
      <c r="G10" s="10">
        <v>10.3</v>
      </c>
      <c r="H10" s="10">
        <v>7.3</v>
      </c>
      <c r="I10" s="10">
        <v>7</v>
      </c>
      <c r="J10" s="10">
        <v>12</v>
      </c>
      <c r="K10" s="10">
        <v>6</v>
      </c>
      <c r="L10" s="10">
        <v>7</v>
      </c>
      <c r="M10" s="10">
        <v>12</v>
      </c>
      <c r="N10" s="10">
        <v>6</v>
      </c>
      <c r="O10" s="10">
        <v>7</v>
      </c>
      <c r="P10" s="10">
        <v>12</v>
      </c>
      <c r="Q10" s="10">
        <v>6</v>
      </c>
      <c r="R10" s="4">
        <f t="shared" si="0"/>
        <v>7.06</v>
      </c>
      <c r="S10" s="5">
        <f t="shared" si="1"/>
        <v>28.24</v>
      </c>
      <c r="T10" s="4">
        <f t="shared" si="2"/>
        <v>11.66</v>
      </c>
      <c r="U10" s="5">
        <f t="shared" si="3"/>
        <v>46.64</v>
      </c>
      <c r="V10" s="22">
        <f>(E10+H10+K10+N10+Q10)/5</f>
        <v>6.26</v>
      </c>
      <c r="W10" s="5">
        <f t="shared" si="4"/>
        <v>25.04</v>
      </c>
    </row>
    <row r="11" spans="1:23" ht="15.75">
      <c r="A11" s="33" t="s">
        <v>35</v>
      </c>
      <c r="B11" s="10">
        <v>25</v>
      </c>
      <c r="C11" s="10">
        <v>4</v>
      </c>
      <c r="D11" s="10">
        <v>14</v>
      </c>
      <c r="E11" s="10">
        <v>7</v>
      </c>
      <c r="F11" s="34">
        <v>7.3</v>
      </c>
      <c r="G11" s="10">
        <v>10.6</v>
      </c>
      <c r="H11" s="10">
        <v>7</v>
      </c>
      <c r="I11" s="10">
        <v>4</v>
      </c>
      <c r="J11" s="10">
        <v>14</v>
      </c>
      <c r="K11" s="10">
        <v>7</v>
      </c>
      <c r="L11" s="10">
        <v>4</v>
      </c>
      <c r="M11" s="10">
        <v>14</v>
      </c>
      <c r="N11" s="10">
        <v>7</v>
      </c>
      <c r="O11" s="10">
        <v>4</v>
      </c>
      <c r="P11" s="10">
        <v>14</v>
      </c>
      <c r="Q11" s="10">
        <v>7</v>
      </c>
      <c r="R11" s="4">
        <f t="shared" si="0"/>
        <v>4.66</v>
      </c>
      <c r="S11" s="5">
        <f t="shared" si="1"/>
        <v>18.64</v>
      </c>
      <c r="T11" s="4">
        <f t="shared" si="2"/>
        <v>13.319999999999999</v>
      </c>
      <c r="U11" s="5">
        <f t="shared" si="3"/>
        <v>53.279999999999994</v>
      </c>
      <c r="V11" s="22">
        <f>(E11+H11+K11+N11+Q11)/5</f>
        <v>7</v>
      </c>
      <c r="W11" s="5">
        <f t="shared" si="4"/>
        <v>28</v>
      </c>
    </row>
    <row r="12" spans="1:23" ht="15.75">
      <c r="A12" s="15" t="s">
        <v>28</v>
      </c>
      <c r="B12" s="10">
        <v>25</v>
      </c>
      <c r="C12" s="10">
        <v>6</v>
      </c>
      <c r="D12" s="10">
        <v>12</v>
      </c>
      <c r="E12" s="10">
        <v>7</v>
      </c>
      <c r="F12" s="10">
        <v>7</v>
      </c>
      <c r="G12" s="10">
        <v>11</v>
      </c>
      <c r="H12" s="10">
        <v>7</v>
      </c>
      <c r="I12" s="10">
        <v>9</v>
      </c>
      <c r="J12" s="10">
        <v>11</v>
      </c>
      <c r="K12" s="10">
        <v>5</v>
      </c>
      <c r="L12" s="10">
        <v>7.2</v>
      </c>
      <c r="M12" s="10">
        <v>12</v>
      </c>
      <c r="N12" s="10">
        <v>5.8</v>
      </c>
      <c r="O12" s="10">
        <v>7</v>
      </c>
      <c r="P12" s="10">
        <v>10</v>
      </c>
      <c r="Q12" s="10">
        <v>8</v>
      </c>
      <c r="R12" s="4">
        <f t="shared" si="0"/>
        <v>7.24</v>
      </c>
      <c r="S12" s="5">
        <f t="shared" si="1"/>
        <v>28.96</v>
      </c>
      <c r="T12" s="4">
        <f t="shared" si="2"/>
        <v>11.2</v>
      </c>
      <c r="U12" s="5">
        <f t="shared" si="3"/>
        <v>44.8</v>
      </c>
      <c r="V12" s="22">
        <f>(E12+H12+K12+N12+Q12)/5</f>
        <v>6.56</v>
      </c>
      <c r="W12" s="5">
        <f t="shared" si="4"/>
        <v>26.24</v>
      </c>
    </row>
    <row r="13" spans="1:23" ht="15.75">
      <c r="A13" s="15" t="s">
        <v>32</v>
      </c>
      <c r="B13" s="10">
        <v>25</v>
      </c>
      <c r="C13" s="10">
        <v>11</v>
      </c>
      <c r="D13" s="10">
        <v>10</v>
      </c>
      <c r="E13" s="10">
        <v>4</v>
      </c>
      <c r="F13" s="10">
        <v>10</v>
      </c>
      <c r="G13" s="10">
        <v>9</v>
      </c>
      <c r="H13" s="10">
        <v>6</v>
      </c>
      <c r="I13" s="10">
        <v>11</v>
      </c>
      <c r="J13" s="10">
        <v>7</v>
      </c>
      <c r="K13" s="10">
        <v>7</v>
      </c>
      <c r="L13" s="10">
        <v>11</v>
      </c>
      <c r="M13" s="10">
        <v>7</v>
      </c>
      <c r="N13" s="10">
        <v>7</v>
      </c>
      <c r="O13" s="10">
        <v>11</v>
      </c>
      <c r="P13" s="10">
        <v>7</v>
      </c>
      <c r="Q13" s="10">
        <v>7</v>
      </c>
      <c r="R13" s="4">
        <f t="shared" si="0"/>
        <v>10.8</v>
      </c>
      <c r="S13" s="5">
        <f t="shared" si="1"/>
        <v>43.2</v>
      </c>
      <c r="T13" s="4">
        <f t="shared" si="2"/>
        <v>8</v>
      </c>
      <c r="U13" s="5">
        <f t="shared" si="3"/>
        <v>32</v>
      </c>
      <c r="V13" s="22">
        <f>(E13+H13+K13+N13+Q13)/5</f>
        <v>6.2</v>
      </c>
      <c r="W13" s="5">
        <f t="shared" si="4"/>
        <v>24.8</v>
      </c>
    </row>
    <row r="14" spans="1:23" ht="15.75">
      <c r="A14" s="12" t="s">
        <v>1</v>
      </c>
      <c r="B14" s="12">
        <f t="shared" ref="B14" si="5">SUM(B8:B13)</f>
        <v>125</v>
      </c>
      <c r="C14" s="10">
        <f t="shared" ref="C14" si="6">SUM(C9:C13)</f>
        <v>38</v>
      </c>
      <c r="D14" s="10">
        <f t="shared" ref="D14" si="7">SUM(D9:D13)</f>
        <v>56</v>
      </c>
      <c r="E14" s="10">
        <f t="shared" ref="E14" si="8">SUM(E9:E13)</f>
        <v>31</v>
      </c>
      <c r="F14" s="10">
        <f t="shared" ref="F14:Q14" si="9">SUM(F9:F13)</f>
        <v>31.6</v>
      </c>
      <c r="G14" s="10">
        <f t="shared" si="9"/>
        <v>55.9</v>
      </c>
      <c r="H14" s="10">
        <f t="shared" si="9"/>
        <v>37.299999999999997</v>
      </c>
      <c r="I14" s="10">
        <f t="shared" si="9"/>
        <v>41</v>
      </c>
      <c r="J14" s="10">
        <f t="shared" si="9"/>
        <v>59</v>
      </c>
      <c r="K14" s="10">
        <f t="shared" si="9"/>
        <v>25</v>
      </c>
      <c r="L14" s="10">
        <f t="shared" si="9"/>
        <v>45.2</v>
      </c>
      <c r="M14" s="10">
        <f t="shared" si="9"/>
        <v>54</v>
      </c>
      <c r="N14" s="10">
        <f t="shared" si="9"/>
        <v>25.8</v>
      </c>
      <c r="O14" s="10">
        <f t="shared" si="9"/>
        <v>44</v>
      </c>
      <c r="P14" s="10">
        <f t="shared" si="9"/>
        <v>53</v>
      </c>
      <c r="Q14" s="10">
        <f t="shared" si="9"/>
        <v>28</v>
      </c>
      <c r="R14" s="4">
        <f t="shared" si="0"/>
        <v>39.96</v>
      </c>
      <c r="S14" s="5">
        <f t="shared" si="1"/>
        <v>31.968</v>
      </c>
      <c r="T14" s="4">
        <f t="shared" si="2"/>
        <v>55.58</v>
      </c>
      <c r="U14" s="5">
        <f t="shared" si="3"/>
        <v>44.463999999999999</v>
      </c>
      <c r="V14" s="22">
        <f>(E14+H14+K14+N14+Q14)/6</f>
        <v>24.516666666666666</v>
      </c>
      <c r="W14" s="5">
        <f t="shared" si="4"/>
        <v>19.613333333333333</v>
      </c>
    </row>
    <row r="15" spans="1:23" ht="17.25" customHeight="1">
      <c r="A15" s="18" t="s">
        <v>11</v>
      </c>
      <c r="B15" s="13">
        <f>B14*100/B14</f>
        <v>100</v>
      </c>
      <c r="C15" s="11">
        <f>C14*100/B14</f>
        <v>30.4</v>
      </c>
      <c r="D15" s="11">
        <f>D14*100/B14</f>
        <v>44.8</v>
      </c>
      <c r="E15" s="11">
        <f>E14*100/B14</f>
        <v>24.8</v>
      </c>
      <c r="F15" s="11">
        <f>F14*100/B14</f>
        <v>25.28</v>
      </c>
      <c r="G15" s="11">
        <f>G14*100/B14</f>
        <v>44.72</v>
      </c>
      <c r="H15" s="11">
        <f>H14*100/B14</f>
        <v>29.839999999999996</v>
      </c>
      <c r="I15" s="11">
        <f>I14*100/B14</f>
        <v>32.799999999999997</v>
      </c>
      <c r="J15" s="11">
        <f>J14*100/B14</f>
        <v>47.2</v>
      </c>
      <c r="K15" s="11">
        <f>K14*100/B14</f>
        <v>20</v>
      </c>
      <c r="L15" s="11">
        <f>L14*100/B14</f>
        <v>36.159999999999997</v>
      </c>
      <c r="M15" s="11">
        <f>M14*100/B14</f>
        <v>43.2</v>
      </c>
      <c r="N15" s="11">
        <f>N14*100/B14</f>
        <v>20.64</v>
      </c>
      <c r="O15" s="11">
        <f>O14*100/B14</f>
        <v>35.200000000000003</v>
      </c>
      <c r="P15" s="11">
        <f>P14*100/B14</f>
        <v>42.4</v>
      </c>
      <c r="Q15" s="11">
        <f>Q14*100/B14</f>
        <v>22.4</v>
      </c>
      <c r="R15" s="16"/>
      <c r="S15" s="16"/>
      <c r="T15" s="16"/>
      <c r="U15" s="16"/>
      <c r="V15" s="16"/>
      <c r="W15" s="16"/>
    </row>
    <row r="16" spans="1:23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7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.7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семья</cp:lastModifiedBy>
  <dcterms:created xsi:type="dcterms:W3CDTF">2022-12-22T06:57:03Z</dcterms:created>
  <dcterms:modified xsi:type="dcterms:W3CDTF">2024-09-29T17:02:55Z</dcterms:modified>
</cp:coreProperties>
</file>